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Łukasz\Roboty - remonty itp\2015\Schody i podjazd OZG\"/>
    </mc:Choice>
  </mc:AlternateContent>
  <bookViews>
    <workbookView xWindow="0" yWindow="0" windowWidth="21720" windowHeight="11835"/>
  </bookViews>
  <sheets>
    <sheet name="Arkusz1" sheetId="1" r:id="rId1"/>
  </sheets>
  <definedNames>
    <definedName name="_xlnm.Print_Area" localSheetId="0">Arkusz1!$A$1:$F$26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5" i="1"/>
  <c r="F14" i="1"/>
  <c r="F21" i="1" l="1"/>
  <c r="F20" i="1"/>
  <c r="F9" i="1"/>
  <c r="F19" i="1" l="1"/>
  <c r="F18" i="1"/>
  <c r="F11" i="1"/>
  <c r="F10" i="1"/>
  <c r="F8" i="1"/>
  <c r="F7" i="1"/>
  <c r="F16" i="1" l="1"/>
  <c r="F22" i="1"/>
  <c r="F23" i="1" l="1"/>
  <c r="F25" i="1" s="1"/>
  <c r="F26" i="1" s="1"/>
</calcChain>
</file>

<file path=xl/sharedStrings.xml><?xml version="1.0" encoding="utf-8"?>
<sst xmlns="http://schemas.openxmlformats.org/spreadsheetml/2006/main" count="41" uniqueCount="29">
  <si>
    <t>Lp.</t>
  </si>
  <si>
    <t>Jednostka obmiaru robót</t>
  </si>
  <si>
    <t>Ilość</t>
  </si>
  <si>
    <t>Cena jednostkowa (netto)</t>
  </si>
  <si>
    <t>Wartość (netto)</t>
  </si>
  <si>
    <t>m2</t>
  </si>
  <si>
    <t>szt.</t>
  </si>
  <si>
    <t>Razem netto:</t>
  </si>
  <si>
    <t>Razem brutto</t>
  </si>
  <si>
    <t>VAT 23%</t>
  </si>
  <si>
    <t>Wyszczególnienie</t>
  </si>
  <si>
    <t>Skuwanie płytek i betonu wraz z wywiezieniem odpadów</t>
  </si>
  <si>
    <t>Czyszczenie karcherem całego podjazdu</t>
  </si>
  <si>
    <t>Uzupełnienie brakujących fug na podjeździe i murkach pionowych, klejenie płytek odparzonych oraz uszzcelnienie spękania na podjeździe</t>
  </si>
  <si>
    <t>Nałożenie impregnatu na płytki klinkierowe (przed zabrudzeniem)</t>
  </si>
  <si>
    <t>Wylanie mas uszczelniajacych (hydroizaloacji) wraz z podrówaniem na schody oraz podest</t>
  </si>
  <si>
    <t>Demontaż i montaż barierek zewnętrznych</t>
  </si>
  <si>
    <t>Skucie płytek klinkierowych oraz zatopienie siatki elewacyjnej wraz z położeniem żywicy</t>
  </si>
  <si>
    <t>Montaż maty grzewczej wraz z doprowadzeniem instalacji elektrycznej z budynku</t>
  </si>
  <si>
    <t>Schody wejściowe do budynku (wejście główne) oraz podjazd dla osób niepełnosprawnych</t>
  </si>
  <si>
    <t>Demontaż polbruku i skucie betonu wraz z wywiezieniem odpadów</t>
  </si>
  <si>
    <t>Wylanie betonu wraz z osadzeiem kratki</t>
  </si>
  <si>
    <t xml:space="preserve">Wylanie mas uszczelniajacych (hydroizaloacji) wraz z podrówaniem </t>
  </si>
  <si>
    <t>Wykonanie i montaż schodów: stopnie z płyty granitowej płomieniowanej (kolor czerwony, gr. 30 mm, 7 szt.), podstopnic z płyty granitowej polerowanej (kolor czerwony, gr. 20 mm, 7 szt.), spocznika z płyty granitowej płomieniowanej (kolor czerwony, gr. 15 mm, płytki 600mmx600mm), listwy cokołowe z płyty granitowej polerowanej (kolor czerwony, gr. 10 mm, wysokość 100 mm )</t>
  </si>
  <si>
    <t xml:space="preserve">Wykonanie i montaż schodów: stopnie z płyty granitowej płomieniowanej (kolor szary gr. 30 mm, 2 szt.), podstopnic z płyty granitowej polerowanej (kolor szary, gr. 20 mm, 2 szt.), spocznika z płyty granitowej płomieniowanej (kolor szary, gr. 30 mm, płytki 600mmx600mm), listwy cokołowe z płyty granitowej polerowanej (kolor szary, gr. 10 mm, wysokość 100 mm), boki schodów z płyty granitowej polerowanej (kolor szary, gr. 20 mm)  </t>
  </si>
  <si>
    <t>Schody wejściowe do budynku - wejście od strony parkingu</t>
  </si>
  <si>
    <t>Razem schody wejście główne, podjazd dla osób niepełnosprawnychm, schody od strony parkingu  netto:</t>
  </si>
  <si>
    <t>Remont schodów (wejście główne i od strony parkingu) oraz podjazdu dla osób niepełnosprawnych budynku Oddziału GDDKiA w Zielonej Górze ul. Bohaterów Westerplatte 31</t>
  </si>
  <si>
    <t>Załącznik nr 2 -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</si>
</sst>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1" xfId="0" applyFont="1" applyBorder="1" applyAlignment="1">
      <alignment wrapText="1"/>
    </xf>
    <xf numFmtId="0" fontId="1" fillId="0" borderId="5" xfId="0" applyFont="1" applyBorder="1"/>
    <xf numFmtId="164" fontId="1" fillId="0" borderId="5" xfId="0" applyNumberFormat="1" applyFont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0" fillId="0" borderId="0" xfId="0" applyNumberForma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/>
    <xf numFmtId="0" fontId="1" fillId="0" borderId="1" xfId="0" applyFont="1" applyBorder="1" applyAlignment="1">
      <alignment horizontal="right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19" zoomScale="130" zoomScaleNormal="100" zoomScaleSheetLayoutView="130" workbookViewId="0">
      <selection activeCell="B4" sqref="B4"/>
    </sheetView>
  </sheetViews>
  <sheetFormatPr defaultRowHeight="15" x14ac:dyDescent="0.25"/>
  <cols>
    <col min="1" max="1" width="5.85546875" customWidth="1"/>
    <col min="2" max="2" width="45.140625" customWidth="1"/>
    <col min="3" max="3" width="11.42578125" style="1" customWidth="1"/>
    <col min="4" max="4" width="7.85546875" style="15" customWidth="1"/>
    <col min="5" max="5" width="13.7109375" customWidth="1"/>
    <col min="6" max="6" width="23.140625" customWidth="1"/>
    <col min="7" max="7" width="12.42578125" customWidth="1"/>
  </cols>
  <sheetData>
    <row r="1" spans="1:7" x14ac:dyDescent="0.25">
      <c r="A1" t="s">
        <v>28</v>
      </c>
      <c r="C1" s="22"/>
      <c r="D1" s="22"/>
    </row>
    <row r="2" spans="1:7" ht="44.25" customHeight="1" x14ac:dyDescent="0.3">
      <c r="A2" s="23" t="s">
        <v>27</v>
      </c>
      <c r="B2" s="23"/>
      <c r="C2" s="23"/>
      <c r="D2" s="23"/>
      <c r="E2" s="23"/>
      <c r="F2" s="23"/>
      <c r="G2" s="17"/>
    </row>
    <row r="3" spans="1:7" ht="15" customHeight="1" x14ac:dyDescent="0.25">
      <c r="A3" s="2"/>
    </row>
    <row r="4" spans="1:7" x14ac:dyDescent="0.25">
      <c r="A4" s="2"/>
    </row>
    <row r="5" spans="1:7" ht="49.5" customHeight="1" x14ac:dyDescent="0.25">
      <c r="A5" s="6" t="s">
        <v>0</v>
      </c>
      <c r="B5" s="3" t="s">
        <v>10</v>
      </c>
      <c r="C5" s="4" t="s">
        <v>1</v>
      </c>
      <c r="D5" s="19" t="s">
        <v>2</v>
      </c>
      <c r="E5" s="5" t="s">
        <v>3</v>
      </c>
      <c r="F5" s="5" t="s">
        <v>4</v>
      </c>
      <c r="G5" s="20"/>
    </row>
    <row r="6" spans="1:7" ht="22.5" customHeight="1" x14ac:dyDescent="0.25">
      <c r="A6" s="25" t="s">
        <v>19</v>
      </c>
      <c r="B6" s="26"/>
      <c r="C6" s="26"/>
      <c r="D6" s="26"/>
      <c r="E6" s="26"/>
      <c r="F6" s="27"/>
      <c r="G6" s="21"/>
    </row>
    <row r="7" spans="1:7" ht="30" customHeight="1" x14ac:dyDescent="0.25">
      <c r="A7" s="6">
        <v>1</v>
      </c>
      <c r="B7" s="5" t="s">
        <v>11</v>
      </c>
      <c r="C7" s="6" t="s">
        <v>5</v>
      </c>
      <c r="D7" s="6">
        <v>10</v>
      </c>
      <c r="E7" s="7"/>
      <c r="F7" s="7">
        <f t="shared" ref="F7:F9" si="0">D7*E7</f>
        <v>0</v>
      </c>
      <c r="G7" s="18"/>
    </row>
    <row r="8" spans="1:7" ht="30" customHeight="1" x14ac:dyDescent="0.25">
      <c r="A8" s="6">
        <v>2</v>
      </c>
      <c r="B8" s="5" t="s">
        <v>12</v>
      </c>
      <c r="C8" s="6" t="s">
        <v>5</v>
      </c>
      <c r="D8" s="16">
        <v>28</v>
      </c>
      <c r="E8" s="7"/>
      <c r="F8" s="7">
        <f t="shared" si="0"/>
        <v>0</v>
      </c>
      <c r="G8" s="18"/>
    </row>
    <row r="9" spans="1:7" ht="50.25" customHeight="1" x14ac:dyDescent="0.25">
      <c r="A9" s="6">
        <v>3</v>
      </c>
      <c r="B9" s="5" t="s">
        <v>13</v>
      </c>
      <c r="C9" s="6" t="s">
        <v>5</v>
      </c>
      <c r="D9" s="16">
        <v>15</v>
      </c>
      <c r="E9" s="7"/>
      <c r="F9" s="7">
        <f t="shared" si="0"/>
        <v>0</v>
      </c>
      <c r="G9" s="18"/>
    </row>
    <row r="10" spans="1:7" ht="30" customHeight="1" x14ac:dyDescent="0.25">
      <c r="A10" s="6">
        <v>4</v>
      </c>
      <c r="B10" s="12" t="s">
        <v>14</v>
      </c>
      <c r="C10" s="6" t="s">
        <v>5</v>
      </c>
      <c r="D10" s="6">
        <v>15</v>
      </c>
      <c r="E10" s="7"/>
      <c r="F10" s="7">
        <f t="shared" ref="F10:F11" si="1">D10*E10</f>
        <v>0</v>
      </c>
      <c r="G10" s="18"/>
    </row>
    <row r="11" spans="1:7" ht="45.75" customHeight="1" x14ac:dyDescent="0.25">
      <c r="A11" s="6">
        <v>5</v>
      </c>
      <c r="B11" s="5" t="s">
        <v>15</v>
      </c>
      <c r="C11" s="6" t="s">
        <v>5</v>
      </c>
      <c r="D11" s="16">
        <v>10</v>
      </c>
      <c r="E11" s="7"/>
      <c r="F11" s="7">
        <f t="shared" si="1"/>
        <v>0</v>
      </c>
      <c r="G11" s="18"/>
    </row>
    <row r="12" spans="1:7" ht="30" customHeight="1" x14ac:dyDescent="0.25">
      <c r="A12" s="6">
        <v>6</v>
      </c>
      <c r="B12" s="5" t="s">
        <v>16</v>
      </c>
      <c r="C12" s="6" t="s">
        <v>6</v>
      </c>
      <c r="D12" s="16">
        <v>2</v>
      </c>
      <c r="E12" s="7"/>
      <c r="F12" s="7">
        <f t="shared" ref="F12:F13" si="2">D12*E12</f>
        <v>0</v>
      </c>
      <c r="G12" s="18"/>
    </row>
    <row r="13" spans="1:7" ht="30" customHeight="1" x14ac:dyDescent="0.25">
      <c r="A13" s="6">
        <v>7</v>
      </c>
      <c r="B13" s="5" t="s">
        <v>17</v>
      </c>
      <c r="C13" s="6" t="s">
        <v>5</v>
      </c>
      <c r="D13" s="6">
        <v>6</v>
      </c>
      <c r="E13" s="7"/>
      <c r="F13" s="7">
        <f t="shared" si="2"/>
        <v>0</v>
      </c>
      <c r="G13" s="18"/>
    </row>
    <row r="14" spans="1:7" ht="49.5" customHeight="1" x14ac:dyDescent="0.25">
      <c r="A14" s="6">
        <v>8</v>
      </c>
      <c r="B14" s="5" t="s">
        <v>18</v>
      </c>
      <c r="C14" s="6" t="s">
        <v>5</v>
      </c>
      <c r="D14" s="16">
        <v>10</v>
      </c>
      <c r="E14" s="7"/>
      <c r="F14" s="7">
        <f t="shared" ref="F14:F15" si="3">D14*E14</f>
        <v>0</v>
      </c>
      <c r="G14" s="18"/>
    </row>
    <row r="15" spans="1:7" ht="132.75" customHeight="1" x14ac:dyDescent="0.25">
      <c r="A15" s="6">
        <v>9</v>
      </c>
      <c r="B15" s="5" t="s">
        <v>23</v>
      </c>
      <c r="C15" s="6" t="s">
        <v>5</v>
      </c>
      <c r="D15" s="6">
        <v>10.5</v>
      </c>
      <c r="E15" s="7"/>
      <c r="F15" s="7">
        <f t="shared" si="3"/>
        <v>0</v>
      </c>
      <c r="G15" s="18"/>
    </row>
    <row r="16" spans="1:7" x14ac:dyDescent="0.25">
      <c r="E16" s="8" t="s">
        <v>7</v>
      </c>
      <c r="F16" s="9">
        <f>SUM(F7:F15)</f>
        <v>0</v>
      </c>
      <c r="G16" s="11"/>
    </row>
    <row r="17" spans="1:7" ht="22.5" customHeight="1" x14ac:dyDescent="0.25">
      <c r="A17" s="25" t="s">
        <v>25</v>
      </c>
      <c r="B17" s="26"/>
      <c r="C17" s="26"/>
      <c r="D17" s="26"/>
      <c r="E17" s="26"/>
      <c r="F17" s="27"/>
      <c r="G17" s="21"/>
    </row>
    <row r="18" spans="1:7" ht="30" customHeight="1" x14ac:dyDescent="0.25">
      <c r="A18" s="6">
        <v>1</v>
      </c>
      <c r="B18" s="5" t="s">
        <v>20</v>
      </c>
      <c r="C18" s="6" t="s">
        <v>5</v>
      </c>
      <c r="D18" s="6">
        <v>5.5</v>
      </c>
      <c r="E18" s="7"/>
      <c r="F18" s="7">
        <f t="shared" ref="F18:F21" si="4">D18*E18</f>
        <v>0</v>
      </c>
      <c r="G18" s="18"/>
    </row>
    <row r="19" spans="1:7" ht="30" customHeight="1" x14ac:dyDescent="0.25">
      <c r="A19" s="6">
        <v>2</v>
      </c>
      <c r="B19" s="5" t="s">
        <v>21</v>
      </c>
      <c r="C19" s="6" t="s">
        <v>5</v>
      </c>
      <c r="D19" s="6">
        <v>5.5</v>
      </c>
      <c r="E19" s="7"/>
      <c r="F19" s="7">
        <f t="shared" si="4"/>
        <v>0</v>
      </c>
      <c r="G19" s="18"/>
    </row>
    <row r="20" spans="1:7" ht="30" customHeight="1" x14ac:dyDescent="0.25">
      <c r="A20" s="6">
        <v>3</v>
      </c>
      <c r="B20" s="5" t="s">
        <v>22</v>
      </c>
      <c r="C20" s="6" t="s">
        <v>5</v>
      </c>
      <c r="D20" s="6">
        <v>5.5</v>
      </c>
      <c r="E20" s="7"/>
      <c r="F20" s="7">
        <f t="shared" si="4"/>
        <v>0</v>
      </c>
      <c r="G20" s="18"/>
    </row>
    <row r="21" spans="1:7" ht="138.75" customHeight="1" x14ac:dyDescent="0.25">
      <c r="A21" s="6">
        <v>4</v>
      </c>
      <c r="B21" s="5" t="s">
        <v>24</v>
      </c>
      <c r="C21" s="6" t="s">
        <v>5</v>
      </c>
      <c r="D21" s="6">
        <v>5.5</v>
      </c>
      <c r="E21" s="7"/>
      <c r="F21" s="7">
        <f t="shared" si="4"/>
        <v>0</v>
      </c>
      <c r="G21" s="18"/>
    </row>
    <row r="22" spans="1:7" x14ac:dyDescent="0.25">
      <c r="E22" s="28" t="s">
        <v>7</v>
      </c>
      <c r="F22" s="9">
        <f>SUM(F18:F21)</f>
        <v>0</v>
      </c>
      <c r="G22" s="11"/>
    </row>
    <row r="23" spans="1:7" x14ac:dyDescent="0.25">
      <c r="B23" s="29" t="s">
        <v>26</v>
      </c>
      <c r="C23" s="29"/>
      <c r="D23" s="29"/>
      <c r="E23" s="29"/>
      <c r="F23" s="30">
        <f>F16+F22</f>
        <v>0</v>
      </c>
      <c r="G23" s="11"/>
    </row>
    <row r="24" spans="1:7" x14ac:dyDescent="0.25">
      <c r="B24" s="29"/>
      <c r="C24" s="29"/>
      <c r="D24" s="29"/>
      <c r="E24" s="29"/>
      <c r="F24" s="31"/>
      <c r="G24" s="11"/>
    </row>
    <row r="25" spans="1:7" x14ac:dyDescent="0.25">
      <c r="E25" s="13" t="s">
        <v>9</v>
      </c>
      <c r="F25" s="14">
        <f>F23*0.23</f>
        <v>0</v>
      </c>
      <c r="G25" s="11"/>
    </row>
    <row r="26" spans="1:7" x14ac:dyDescent="0.25">
      <c r="E26" s="8" t="s">
        <v>8</v>
      </c>
      <c r="F26" s="9">
        <f>F23+F25</f>
        <v>0</v>
      </c>
      <c r="G26" s="11"/>
    </row>
    <row r="27" spans="1:7" x14ac:dyDescent="0.25">
      <c r="E27" s="10"/>
      <c r="F27" s="11"/>
      <c r="G27" s="11"/>
    </row>
    <row r="28" spans="1:7" x14ac:dyDescent="0.25">
      <c r="E28" s="10"/>
      <c r="F28" s="11"/>
      <c r="G28" s="11"/>
    </row>
    <row r="29" spans="1:7" x14ac:dyDescent="0.25">
      <c r="A29" s="24"/>
      <c r="B29" s="24"/>
      <c r="C29" s="24"/>
      <c r="D29" s="24"/>
      <c r="E29" s="24"/>
      <c r="F29" s="24"/>
      <c r="G29" s="15"/>
    </row>
  </sheetData>
  <mergeCells count="6">
    <mergeCell ref="A2:F2"/>
    <mergeCell ref="A29:F29"/>
    <mergeCell ref="A6:F6"/>
    <mergeCell ref="A17:F17"/>
    <mergeCell ref="B23:E24"/>
    <mergeCell ref="F23:F2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Frątczak Piotr</cp:lastModifiedBy>
  <cp:lastPrinted>2015-08-25T11:56:11Z</cp:lastPrinted>
  <dcterms:created xsi:type="dcterms:W3CDTF">2015-03-04T11:57:15Z</dcterms:created>
  <dcterms:modified xsi:type="dcterms:W3CDTF">2015-08-25T12:14:15Z</dcterms:modified>
</cp:coreProperties>
</file>